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<sst xmlns="http://schemas.openxmlformats.org/spreadsheetml/2006/main" count="123" uniqueCount="69">
  <si>
    <t>工事費内訳書</t>
  </si>
  <si>
    <t>住　　　　所</t>
  </si>
  <si>
    <t>商号又は名称</t>
  </si>
  <si>
    <t>代 表 者 名</t>
  </si>
  <si>
    <t>工 事 名</t>
  </si>
  <si>
    <t>Ｒ３阿土　福井川　阿南・橘他　堤防耐震補強工事（４）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</si>
  <si>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</si>
  <si>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</si>
  <si>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</si>
  <si>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</si>
  <si>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</si>
  <si>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</si>
  <si>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堤防･護岸</t>
  </si>
  <si>
    <t>式</t>
  </si>
  <si>
    <t>海岸土工</t>
  </si>
  <si>
    <t>掘削工</t>
  </si>
  <si>
    <t>掘削</t>
  </si>
  <si>
    <t>m3</t>
  </si>
  <si>
    <t>土砂等運搬</t>
  </si>
  <si>
    <t>積込(ﾙｰｽﾞ)</t>
  </si>
  <si>
    <t>盛土工</t>
  </si>
  <si>
    <t>路体(築堤)盛土</t>
  </si>
  <si>
    <t>残土処理工</t>
  </si>
  <si>
    <t>整地</t>
  </si>
  <si>
    <t>ｶﾙﾊﾞｰﾄ工</t>
  </si>
  <si>
    <t>ﾌﾟﾚｷｬｽﾄｶﾙﾊﾞｰﾄ工</t>
  </si>
  <si>
    <t>3号函渠工</t>
  </si>
  <si>
    <t>m</t>
  </si>
  <si>
    <t>4号函渠工</t>
  </si>
  <si>
    <t>ＰＣより鋼線</t>
  </si>
  <si>
    <t>定着金物</t>
  </si>
  <si>
    <t>組</t>
  </si>
  <si>
    <t>排水構造物工</t>
  </si>
  <si>
    <t>作業土工</t>
  </si>
  <si>
    <t>床掘り(掘削)</t>
  </si>
  <si>
    <t>埋戻し</t>
  </si>
  <si>
    <t>場所打水路工</t>
  </si>
  <si>
    <t>基礎材</t>
  </si>
  <si>
    <t>m2</t>
  </si>
  <si>
    <t>均しｺﾝｸﾘｰﾄ</t>
  </si>
  <si>
    <t>ｺﾝｸﾘｰﾄ</t>
  </si>
  <si>
    <t>鉄筋</t>
  </si>
  <si>
    <t>t</t>
  </si>
  <si>
    <t>目地板</t>
  </si>
  <si>
    <t>型枠</t>
  </si>
  <si>
    <t>付属物設置工</t>
  </si>
  <si>
    <t xml:space="preserve">渡版工　</t>
  </si>
  <si>
    <t>箇所</t>
  </si>
  <si>
    <t>構造物撤去工</t>
  </si>
  <si>
    <t>構造物取壊し工</t>
  </si>
  <si>
    <t>舗装版切断</t>
  </si>
  <si>
    <t>ｺﾝｸﾘｰﾄ取壊し運搬処理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</si>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</sst>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G11+G21+G29+G41+G44+G49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1600.0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2400.0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2400.0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1500.0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2400.0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18</v>
      </c>
      <c r="E20" s="12" t="s">
        <v>17</v>
      </c>
      <c r="F20" s="13" t="n">
        <v>2400.0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24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G23+G24+G25+G26+G27+G28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4" t="n">
        <v>14.2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27</v>
      </c>
      <c r="F24" s="14" t="n">
        <v>50.3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27</v>
      </c>
      <c r="F25" s="14" t="n">
        <v>44.8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27</v>
      </c>
      <c r="F26" s="14" t="n">
        <v>218.4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31</v>
      </c>
      <c r="F27" s="13" t="n">
        <v>8.0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30</v>
      </c>
      <c r="E28" s="12" t="s">
        <v>31</v>
      </c>
      <c r="F28" s="13" t="n">
        <v>48.0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32</v>
      </c>
      <c r="C29" s="11"/>
      <c r="D29" s="11"/>
      <c r="E29" s="12" t="s">
        <v>13</v>
      </c>
      <c r="F29" s="13" t="n">
        <v>1.0</v>
      </c>
      <c r="G29" s="15">
        <f>G30+G34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G31+G32+G33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34</v>
      </c>
      <c r="E31" s="12" t="s">
        <v>17</v>
      </c>
      <c r="F31" s="13" t="n">
        <v>300.0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35</v>
      </c>
      <c r="E32" s="12" t="s">
        <v>17</v>
      </c>
      <c r="F32" s="13" t="n">
        <v>80.0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17</v>
      </c>
      <c r="F33" s="13" t="n">
        <v>160.0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36</v>
      </c>
      <c r="D34" s="11"/>
      <c r="E34" s="12" t="s">
        <v>13</v>
      </c>
      <c r="F34" s="13" t="n">
        <v>1.0</v>
      </c>
      <c r="G34" s="15">
        <f>G35+G36+G37+G38+G39+G40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37</v>
      </c>
      <c r="E35" s="12" t="s">
        <v>38</v>
      </c>
      <c r="F35" s="13" t="n">
        <v>380.0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39</v>
      </c>
      <c r="E36" s="12" t="s">
        <v>38</v>
      </c>
      <c r="F36" s="13" t="n">
        <v>380.0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40</v>
      </c>
      <c r="E37" s="12" t="s">
        <v>17</v>
      </c>
      <c r="F37" s="13" t="n">
        <v>73.0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41</v>
      </c>
      <c r="E38" s="12" t="s">
        <v>42</v>
      </c>
      <c r="F38" s="14" t="n">
        <v>5.58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43</v>
      </c>
      <c r="E39" s="12" t="s">
        <v>38</v>
      </c>
      <c r="F39" s="13" t="n">
        <v>11.0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44</v>
      </c>
      <c r="E40" s="12" t="s">
        <v>38</v>
      </c>
      <c r="F40" s="13" t="n">
        <v>540.0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45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46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46</v>
      </c>
      <c r="E43" s="12" t="s">
        <v>47</v>
      </c>
      <c r="F43" s="13" t="n">
        <v>3.0</v>
      </c>
      <c r="G43" s="16"/>
      <c r="I43" s="17" t="n">
        <v>34.0</v>
      </c>
      <c r="J43" s="18" t="n">
        <v>4.0</v>
      </c>
    </row>
    <row r="44" ht="42.0" customHeight="true">
      <c r="A44" s="10"/>
      <c r="B44" s="11" t="s">
        <v>48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49</v>
      </c>
      <c r="D45" s="11"/>
      <c r="E45" s="12" t="s">
        <v>13</v>
      </c>
      <c r="F45" s="13" t="n">
        <v>1.0</v>
      </c>
      <c r="G45" s="15">
        <f>G46+G47+G48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50</v>
      </c>
      <c r="E46" s="12" t="s">
        <v>27</v>
      </c>
      <c r="F46" s="14" t="n">
        <v>128.4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51</v>
      </c>
      <c r="E47" s="12" t="s">
        <v>17</v>
      </c>
      <c r="F47" s="13" t="n">
        <v>189.0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51</v>
      </c>
      <c r="E48" s="12" t="s">
        <v>17</v>
      </c>
      <c r="F48" s="13" t="n">
        <v>21.0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52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53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54</v>
      </c>
      <c r="E51" s="12" t="s">
        <v>55</v>
      </c>
      <c r="F51" s="13" t="n">
        <v>30.0</v>
      </c>
      <c r="G51" s="16"/>
      <c r="I51" s="17" t="n">
        <v>42.0</v>
      </c>
      <c r="J51" s="18" t="n">
        <v>4.0</v>
      </c>
    </row>
    <row r="52" ht="42.0" customHeight="true">
      <c r="A52" s="10" t="s">
        <v>56</v>
      </c>
      <c r="B52" s="11"/>
      <c r="C52" s="11"/>
      <c r="D52" s="11"/>
      <c r="E52" s="12" t="s">
        <v>13</v>
      </c>
      <c r="F52" s="13" t="n">
        <v>1.0</v>
      </c>
      <c r="G52" s="15">
        <f>G11+G21+G29+G41+G44+G49</f>
      </c>
      <c r="I52" s="17" t="n">
        <v>43.0</v>
      </c>
      <c r="J52" s="18" t="n">
        <v>20.0</v>
      </c>
    </row>
    <row r="53" ht="42.0" customHeight="true">
      <c r="A53" s="10" t="s">
        <v>57</v>
      </c>
      <c r="B53" s="11"/>
      <c r="C53" s="11"/>
      <c r="D53" s="11"/>
      <c r="E53" s="12" t="s">
        <v>13</v>
      </c>
      <c r="F53" s="13" t="n">
        <v>1.0</v>
      </c>
      <c r="G53" s="15">
        <f>G54+G58</f>
      </c>
      <c r="I53" s="17" t="n">
        <v>44.0</v>
      </c>
      <c r="J53" s="18" t="n">
        <v>200.0</v>
      </c>
    </row>
    <row r="54" ht="42.0" customHeight="true">
      <c r="A54" s="10"/>
      <c r="B54" s="11" t="s">
        <v>58</v>
      </c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59</v>
      </c>
      <c r="D55" s="11"/>
      <c r="E55" s="12" t="s">
        <v>13</v>
      </c>
      <c r="F55" s="13" t="n">
        <v>1.0</v>
      </c>
      <c r="G55" s="15">
        <f>G56+G57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60</v>
      </c>
      <c r="E56" s="12" t="s">
        <v>13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60</v>
      </c>
      <c r="E57" s="12" t="s">
        <v>13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/>
      <c r="B58" s="11" t="s">
        <v>61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62</v>
      </c>
      <c r="B59" s="11"/>
      <c r="C59" s="11"/>
      <c r="D59" s="11"/>
      <c r="E59" s="12" t="s">
        <v>13</v>
      </c>
      <c r="F59" s="13" t="n">
        <v>1.0</v>
      </c>
      <c r="G59" s="15">
        <f>G52+G53</f>
      </c>
      <c r="I59" s="17" t="n">
        <v>50.0</v>
      </c>
      <c r="J59" s="18"/>
    </row>
    <row r="60" ht="42.0" customHeight="true">
      <c r="A60" s="10"/>
      <c r="B60" s="11" t="s">
        <v>63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 t="n">
        <v>210.0</v>
      </c>
    </row>
    <row r="61" ht="42.0" customHeight="true">
      <c r="A61" s="10" t="s">
        <v>64</v>
      </c>
      <c r="B61" s="11"/>
      <c r="C61" s="11"/>
      <c r="D61" s="11"/>
      <c r="E61" s="12" t="s">
        <v>13</v>
      </c>
      <c r="F61" s="13" t="n">
        <v>1.0</v>
      </c>
      <c r="G61" s="15">
        <f>G52+G53+G60</f>
      </c>
      <c r="I61" s="17" t="n">
        <v>52.0</v>
      </c>
      <c r="J61" s="18"/>
    </row>
    <row r="62" ht="42.0" customHeight="true">
      <c r="A62" s="10"/>
      <c r="B62" s="11" t="s">
        <v>65</v>
      </c>
      <c r="C62" s="11"/>
      <c r="D62" s="11"/>
      <c r="E62" s="12" t="s">
        <v>13</v>
      </c>
      <c r="F62" s="13" t="n">
        <v>1.0</v>
      </c>
      <c r="G62" s="16"/>
      <c r="I62" s="17" t="n">
        <v>53.0</v>
      </c>
      <c r="J62" s="18" t="n">
        <v>220.0</v>
      </c>
    </row>
    <row r="63" ht="42.0" customHeight="true">
      <c r="A63" s="10" t="s">
        <v>66</v>
      </c>
      <c r="B63" s="11"/>
      <c r="C63" s="11"/>
      <c r="D63" s="11"/>
      <c r="E63" s="12" t="s">
        <v>13</v>
      </c>
      <c r="F63" s="13" t="n">
        <v>1.0</v>
      </c>
      <c r="G63" s="15">
        <f>G61+G62</f>
      </c>
      <c r="I63" s="17" t="n">
        <v>54.0</v>
      </c>
      <c r="J63" s="18" t="n">
        <v>30.0</v>
      </c>
    </row>
    <row r="64" ht="42.0" customHeight="true">
      <c r="A64" s="19" t="s">
        <v>67</v>
      </c>
      <c r="B64" s="20"/>
      <c r="C64" s="20"/>
      <c r="D64" s="20"/>
      <c r="E64" s="21" t="s">
        <v>68</v>
      </c>
      <c r="F64" s="22" t="s">
        <v>68</v>
      </c>
      <c r="G64" s="24">
        <f>G63</f>
      </c>
      <c r="I64" s="26" t="n">
        <v>55.0</v>
      </c>
      <c r="J6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C18:D18"/>
    <mergeCell ref="D19"/>
    <mergeCell ref="D20"/>
    <mergeCell ref="B21:D21"/>
    <mergeCell ref="C22:D22"/>
    <mergeCell ref="D23"/>
    <mergeCell ref="D24"/>
    <mergeCell ref="D25"/>
    <mergeCell ref="D26"/>
    <mergeCell ref="D27"/>
    <mergeCell ref="D28"/>
    <mergeCell ref="B29:D29"/>
    <mergeCell ref="C30:D30"/>
    <mergeCell ref="D31"/>
    <mergeCell ref="D32"/>
    <mergeCell ref="D33"/>
    <mergeCell ref="C34:D34"/>
    <mergeCell ref="D35"/>
    <mergeCell ref="D36"/>
    <mergeCell ref="D37"/>
    <mergeCell ref="D38"/>
    <mergeCell ref="D39"/>
    <mergeCell ref="D40"/>
    <mergeCell ref="B41:D41"/>
    <mergeCell ref="C42:D42"/>
    <mergeCell ref="D43"/>
    <mergeCell ref="B44:D44"/>
    <mergeCell ref="C45:D45"/>
    <mergeCell ref="D46"/>
    <mergeCell ref="D47"/>
    <mergeCell ref="D48"/>
    <mergeCell ref="B49:D49"/>
    <mergeCell ref="C50:D50"/>
    <mergeCell ref="D51"/>
    <mergeCell ref="A52:D52"/>
    <mergeCell ref="A53:D53"/>
    <mergeCell ref="B54:D54"/>
    <mergeCell ref="C55:D55"/>
    <mergeCell ref="D56"/>
    <mergeCell ref="D57"/>
    <mergeCell ref="B58:D58"/>
    <mergeCell ref="A59:D59"/>
    <mergeCell ref="B60:D60"/>
    <mergeCell ref="A61:D61"/>
    <mergeCell ref="B62:D62"/>
    <mergeCell ref="A63:D63"/>
    <mergeCell ref="A64:D6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2021-11-06T07:09:17Z</dcterms:created>
  <dc:creator>Apache POI</dc:creator>
</cp:coreProperties>
</file>